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 Schmitz\Downloads\"/>
    </mc:Choice>
  </mc:AlternateContent>
  <xr:revisionPtr revIDLastSave="0" documentId="13_ncr:1_{34034DB0-C109-49AD-AEBF-FFAD72FC2767}" xr6:coauthVersionLast="47" xr6:coauthVersionMax="47" xr10:uidLastSave="{00000000-0000-0000-0000-000000000000}"/>
  <bookViews>
    <workbookView xWindow="-120" yWindow="-120" windowWidth="29040" windowHeight="15720" xr2:uid="{9B1560EF-0F5C-4966-8569-AAAFC44A2A6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2" i="1"/>
  <c r="J9" i="1"/>
  <c r="J10" i="1"/>
  <c r="K10" i="1" s="1"/>
  <c r="J11" i="1"/>
  <c r="K11" i="1" s="1"/>
  <c r="J12" i="1"/>
  <c r="J15" i="1"/>
  <c r="K15" i="1" s="1"/>
  <c r="E9" i="1"/>
  <c r="E10" i="1"/>
  <c r="E11" i="1"/>
  <c r="E12" i="1"/>
  <c r="E13" i="1"/>
  <c r="J13" i="1" s="1"/>
  <c r="K13" i="1" s="1"/>
  <c r="E14" i="1"/>
  <c r="J14" i="1" s="1"/>
  <c r="K14" i="1" s="1"/>
  <c r="E15" i="1"/>
  <c r="E16" i="1"/>
  <c r="J16" i="1" s="1"/>
  <c r="K16" i="1" s="1"/>
  <c r="E17" i="1"/>
  <c r="J17" i="1" s="1"/>
  <c r="K17" i="1" s="1"/>
  <c r="E18" i="1"/>
  <c r="J18" i="1" s="1"/>
  <c r="K18" i="1" s="1"/>
  <c r="E19" i="1"/>
  <c r="J19" i="1" s="1"/>
  <c r="K19" i="1" s="1"/>
  <c r="E20" i="1"/>
  <c r="J20" i="1" s="1"/>
  <c r="K20" i="1" s="1"/>
  <c r="E21" i="1"/>
  <c r="J21" i="1" s="1"/>
  <c r="K21" i="1" s="1"/>
  <c r="E22" i="1"/>
  <c r="J22" i="1" s="1"/>
  <c r="K22" i="1" s="1"/>
  <c r="E23" i="1"/>
  <c r="J23" i="1" s="1"/>
  <c r="K23" i="1" s="1"/>
  <c r="E24" i="1"/>
  <c r="J24" i="1" s="1"/>
  <c r="K24" i="1" s="1"/>
  <c r="E25" i="1"/>
  <c r="J25" i="1" s="1"/>
  <c r="K25" i="1" s="1"/>
  <c r="E26" i="1"/>
  <c r="J26" i="1" s="1"/>
  <c r="K26" i="1" s="1"/>
  <c r="E27" i="1"/>
  <c r="J27" i="1" s="1"/>
  <c r="K27" i="1" s="1"/>
  <c r="E28" i="1"/>
  <c r="J28" i="1" s="1"/>
  <c r="K28" i="1" s="1"/>
  <c r="E29" i="1"/>
  <c r="J29" i="1" s="1"/>
  <c r="K29" i="1" s="1"/>
  <c r="E30" i="1"/>
  <c r="J30" i="1" s="1"/>
  <c r="K30" i="1" s="1"/>
  <c r="E31" i="1"/>
  <c r="J31" i="1" s="1"/>
  <c r="K31" i="1" s="1"/>
  <c r="E32" i="1"/>
  <c r="J32" i="1" s="1"/>
  <c r="K32" i="1" s="1"/>
  <c r="E33" i="1"/>
  <c r="J33" i="1" s="1"/>
  <c r="K33" i="1" s="1"/>
  <c r="E34" i="1"/>
  <c r="J34" i="1" s="1"/>
  <c r="K34" i="1" s="1"/>
  <c r="E35" i="1"/>
  <c r="J35" i="1" s="1"/>
  <c r="K35" i="1" s="1"/>
  <c r="E36" i="1"/>
  <c r="J36" i="1" s="1"/>
  <c r="K36" i="1" s="1"/>
  <c r="E37" i="1"/>
  <c r="J37" i="1" s="1"/>
  <c r="K37" i="1" s="1"/>
  <c r="E38" i="1"/>
  <c r="J38" i="1" s="1"/>
  <c r="K38" i="1" s="1"/>
  <c r="E8" i="1"/>
  <c r="J8" i="1" s="1"/>
  <c r="K8" i="1" s="1"/>
  <c r="B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K39" i="1" l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<sst xmlns="http://schemas.openxmlformats.org/spreadsheetml/2006/main" count="29" uniqueCount="29">
  <si>
    <t>Einsatznachweis Schulbegleiter</t>
  </si>
  <si>
    <t>Name des Kindes</t>
  </si>
  <si>
    <t>Träger</t>
  </si>
  <si>
    <t>Name des Schulbegleiters</t>
  </si>
  <si>
    <t>Convida gGmbH</t>
  </si>
  <si>
    <t>Jahr</t>
  </si>
  <si>
    <t>Monat</t>
  </si>
  <si>
    <t>Tag</t>
  </si>
  <si>
    <t>Begin der Begleitung (Uhrzeit)</t>
  </si>
  <si>
    <t>Ende der Begleitung (Uhrzeit)</t>
  </si>
  <si>
    <t>Begleitung zum u. vom Beförderungsmittel</t>
  </si>
  <si>
    <t>Wo-chen-tag</t>
  </si>
  <si>
    <t>Gesamtzeit Stunden und Minu-ten</t>
  </si>
  <si>
    <t>Fahrbe-gleitung</t>
  </si>
  <si>
    <t>Pausen</t>
  </si>
  <si>
    <t>Betreuung durch Dritte (z.B.Therapie)</t>
  </si>
  <si>
    <t>abzurechnende Zeit (Stunden und Minuten)</t>
  </si>
  <si>
    <r>
      <t xml:space="preserve">abzurech-nende Zeit </t>
    </r>
    <r>
      <rPr>
        <b/>
        <sz val="8"/>
        <color theme="1"/>
        <rFont val="Calibri"/>
        <family val="2"/>
        <scheme val="minor"/>
      </rPr>
      <t>(Dezimal)</t>
    </r>
  </si>
  <si>
    <t xml:space="preserve">in der Gesamtzeit enthaltene Zeiten (Stunden und Minuten) für </t>
  </si>
  <si>
    <r>
      <t xml:space="preserve">in der Gesamtzeit enthaltene </t>
    </r>
    <r>
      <rPr>
        <b/>
        <u/>
        <sz val="7"/>
        <color theme="1"/>
        <rFont val="Calibri"/>
        <family val="2"/>
        <scheme val="minor"/>
      </rPr>
      <t>abzuziehende</t>
    </r>
    <r>
      <rPr>
        <sz val="7"/>
        <color theme="1"/>
        <rFont val="Calibri"/>
        <family val="2"/>
        <scheme val="minor"/>
      </rPr>
      <t xml:space="preserve"> Zeiten (Stunden und Minuten) für </t>
    </r>
  </si>
  <si>
    <t>Summe:</t>
  </si>
  <si>
    <t>________________</t>
  </si>
  <si>
    <t>Schule:____</t>
  </si>
  <si>
    <t>______________</t>
  </si>
  <si>
    <t>Schulbegleiter:_____</t>
  </si>
  <si>
    <t>___________________</t>
  </si>
  <si>
    <t>Träger:_____</t>
  </si>
  <si>
    <t>Bemerkungen:</t>
  </si>
  <si>
    <t>Die Richtigkeit wird mit der Unterschrift bestätigt: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</si>
</sst>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d/m;@"/>
    <numFmt numFmtId="166" formatCode="ddd"/>
    <numFmt numFmtId="167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textRotation="90" wrapText="1"/>
    </xf>
    <xf numFmtId="164" fontId="5" fillId="0" borderId="2" xfId="1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1">
    <dxf>
      <fill>
        <patternFill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28B0-823D-4AA5-A384-AC818E8A6ACB}">
  <dimension ref="A1:K47"/>
  <sheetViews>
    <sheetView tabSelected="1" view="pageLayout" topLeftCell="A17" zoomScaleNormal="100" workbookViewId="0">
      <selection activeCell="C8" sqref="C8:D38"/>
    </sheetView>
  </sheetViews>
  <sheetFormatPr baseColWidth="10" defaultColWidth="11.42578125" defaultRowHeight="15" x14ac:dyDescent="0.25"/>
  <cols>
    <col min="1" max="1" width="6" customWidth="1"/>
    <col min="2" max="2" width="4.7109375" customWidth="1"/>
    <col min="3" max="3" width="8" customWidth="1"/>
    <col min="4" max="4" width="7.85546875" customWidth="1"/>
    <col min="5" max="5" width="8.5703125" customWidth="1"/>
    <col min="6" max="6" width="7.42578125" customWidth="1"/>
    <col min="7" max="7" width="7.140625" customWidth="1"/>
    <col min="8" max="8" width="6.42578125" customWidth="1"/>
    <col min="9" max="9" width="10.42578125" customWidth="1"/>
    <col min="10" max="10" width="11.85546875" customWidth="1"/>
    <col min="11" max="11" width="7.42578125" customWidth="1"/>
  </cols>
  <sheetData>
    <row r="1" spans="1:11" ht="2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15.75" x14ac:dyDescent="0.25">
      <c r="A2" s="21" t="s">
        <v>1</v>
      </c>
      <c r="B2" s="21"/>
      <c r="C2" s="21"/>
      <c r="D2" s="21"/>
      <c r="E2" s="25"/>
      <c r="F2" s="25"/>
      <c r="G2" s="25"/>
      <c r="H2" s="25"/>
      <c r="J2" s="1" t="s">
        <v>5</v>
      </c>
      <c r="K2" s="27">
        <v>2025</v>
      </c>
    </row>
    <row r="3" spans="1:11" ht="15.75" x14ac:dyDescent="0.25">
      <c r="A3" s="21" t="s">
        <v>2</v>
      </c>
      <c r="B3" s="21"/>
      <c r="C3" s="21"/>
      <c r="D3" s="21"/>
      <c r="E3" s="22" t="s">
        <v>4</v>
      </c>
      <c r="F3" s="22"/>
      <c r="G3" s="22"/>
      <c r="H3" s="22"/>
      <c r="J3" s="1"/>
    </row>
    <row r="4" spans="1:11" ht="15.75" x14ac:dyDescent="0.25">
      <c r="A4" s="21" t="s">
        <v>3</v>
      </c>
      <c r="B4" s="21"/>
      <c r="C4" s="21"/>
      <c r="D4" s="21"/>
      <c r="E4" s="26"/>
      <c r="F4" s="26"/>
      <c r="G4" s="26"/>
      <c r="H4" s="26"/>
      <c r="J4" s="1" t="s">
        <v>6</v>
      </c>
      <c r="K4" s="28">
        <v>8</v>
      </c>
    </row>
    <row r="5" spans="1:11" ht="6.95" customHeight="1" x14ac:dyDescent="0.25">
      <c r="A5" s="8"/>
      <c r="B5" s="8"/>
      <c r="C5" s="8"/>
      <c r="D5" s="8"/>
      <c r="F5" s="2"/>
      <c r="G5" s="2"/>
      <c r="H5" s="2"/>
      <c r="J5" s="1"/>
    </row>
    <row r="6" spans="1:11" ht="33.950000000000003" customHeight="1" x14ac:dyDescent="0.25">
      <c r="F6" s="19" t="s">
        <v>18</v>
      </c>
      <c r="G6" s="20"/>
      <c r="H6" s="19" t="s">
        <v>19</v>
      </c>
      <c r="I6" s="20"/>
    </row>
    <row r="7" spans="1:11" s="3" customFormat="1" ht="47.85" customHeight="1" x14ac:dyDescent="0.25">
      <c r="A7" s="5" t="s">
        <v>7</v>
      </c>
      <c r="B7" s="4" t="s">
        <v>11</v>
      </c>
      <c r="C7" s="4" t="s">
        <v>8</v>
      </c>
      <c r="D7" s="4" t="s">
        <v>9</v>
      </c>
      <c r="E7" s="7" t="s">
        <v>12</v>
      </c>
      <c r="F7" s="6" t="s">
        <v>10</v>
      </c>
      <c r="G7" s="4" t="s">
        <v>13</v>
      </c>
      <c r="H7" s="5" t="s">
        <v>14</v>
      </c>
      <c r="I7" s="4" t="s">
        <v>15</v>
      </c>
      <c r="J7" s="4" t="s">
        <v>16</v>
      </c>
      <c r="K7" s="7" t="s">
        <v>17</v>
      </c>
    </row>
    <row r="8" spans="1:11" x14ac:dyDescent="0.25">
      <c r="A8" s="12">
        <f>DATE($K$2,$K$4,1)</f>
        <v>45870</v>
      </c>
      <c r="B8" s="13">
        <f>DATE($K$2,$K$4,1)</f>
        <v>45870</v>
      </c>
      <c r="C8" s="29">
        <v>0.33333333333333331</v>
      </c>
      <c r="D8" s="29">
        <v>0.66666666666666663</v>
      </c>
      <c r="E8" s="14">
        <f>D8-C8</f>
        <v>0.33333333333333331</v>
      </c>
      <c r="F8" s="14"/>
      <c r="G8" s="14"/>
      <c r="H8" s="14"/>
      <c r="I8" s="14"/>
      <c r="J8" s="14">
        <f>E8-H8-I8</f>
        <v>0.33333333333333331</v>
      </c>
      <c r="K8" s="15">
        <f>J8*24</f>
        <v>8</v>
      </c>
    </row>
    <row r="9" spans="1:11" x14ac:dyDescent="0.25">
      <c r="A9" s="12">
        <f>IF(MONTH(A8+1)=MONTH($A$8),A8+1,"")</f>
        <v>45871</v>
      </c>
      <c r="B9" s="13">
        <f>IF(MONTH(B8+1)=MONTH($A$8),B8+1,"")</f>
        <v>45871</v>
      </c>
      <c r="C9" s="29">
        <v>0</v>
      </c>
      <c r="D9" s="29">
        <v>0</v>
      </c>
      <c r="E9" s="14">
        <f t="shared" ref="E9:E38" si="0">D9-C9</f>
        <v>0</v>
      </c>
      <c r="F9" s="14"/>
      <c r="G9" s="14"/>
      <c r="H9" s="14"/>
      <c r="I9" s="14"/>
      <c r="J9" s="14">
        <f t="shared" ref="J9:J38" si="1">E9-H9-I9</f>
        <v>0</v>
      </c>
      <c r="K9" s="15">
        <f t="shared" ref="K9:K38" si="2">J9*24</f>
        <v>0</v>
      </c>
    </row>
    <row r="10" spans="1:11" x14ac:dyDescent="0.25">
      <c r="A10" s="12">
        <f t="shared" ref="A10:A38" si="3">IF(MONTH(A9+1)=MONTH($A$8),A9+1,"")</f>
        <v>45872</v>
      </c>
      <c r="B10" s="13">
        <f t="shared" ref="B10:B38" si="4">IF(MONTH(B9+1)=MONTH($A$8),B9+1,"")</f>
        <v>45872</v>
      </c>
      <c r="C10" s="29">
        <v>0</v>
      </c>
      <c r="D10" s="29">
        <v>0</v>
      </c>
      <c r="E10" s="14">
        <f t="shared" si="0"/>
        <v>0</v>
      </c>
      <c r="F10" s="14"/>
      <c r="G10" s="14"/>
      <c r="H10" s="14"/>
      <c r="I10" s="14"/>
      <c r="J10" s="14">
        <f t="shared" si="1"/>
        <v>0</v>
      </c>
      <c r="K10" s="15">
        <f t="shared" si="2"/>
        <v>0</v>
      </c>
    </row>
    <row r="11" spans="1:11" x14ac:dyDescent="0.25">
      <c r="A11" s="12">
        <f t="shared" si="3"/>
        <v>45873</v>
      </c>
      <c r="B11" s="13">
        <f t="shared" si="4"/>
        <v>45873</v>
      </c>
      <c r="C11" s="29">
        <v>0</v>
      </c>
      <c r="D11" s="29">
        <v>0</v>
      </c>
      <c r="E11" s="14">
        <f t="shared" si="0"/>
        <v>0</v>
      </c>
      <c r="F11" s="14"/>
      <c r="G11" s="14"/>
      <c r="H11" s="14"/>
      <c r="I11" s="14"/>
      <c r="J11" s="14">
        <f t="shared" si="1"/>
        <v>0</v>
      </c>
      <c r="K11" s="15">
        <f t="shared" si="2"/>
        <v>0</v>
      </c>
    </row>
    <row r="12" spans="1:11" x14ac:dyDescent="0.25">
      <c r="A12" s="12">
        <f t="shared" si="3"/>
        <v>45874</v>
      </c>
      <c r="B12" s="13">
        <f t="shared" si="4"/>
        <v>45874</v>
      </c>
      <c r="C12" s="29">
        <v>0.30208333333333331</v>
      </c>
      <c r="D12" s="29">
        <v>0.65972222222222221</v>
      </c>
      <c r="E12" s="14">
        <f t="shared" si="0"/>
        <v>0.3576388888888889</v>
      </c>
      <c r="F12" s="14"/>
      <c r="G12" s="14"/>
      <c r="H12" s="14"/>
      <c r="I12" s="14"/>
      <c r="J12" s="14">
        <f t="shared" si="1"/>
        <v>0.3576388888888889</v>
      </c>
      <c r="K12" s="15">
        <f t="shared" si="2"/>
        <v>8.5833333333333339</v>
      </c>
    </row>
    <row r="13" spans="1:11" x14ac:dyDescent="0.25">
      <c r="A13" s="12">
        <f t="shared" si="3"/>
        <v>45875</v>
      </c>
      <c r="B13" s="13">
        <f t="shared" si="4"/>
        <v>45875</v>
      </c>
      <c r="C13" s="29">
        <v>0</v>
      </c>
      <c r="D13" s="29">
        <v>0</v>
      </c>
      <c r="E13" s="14">
        <f t="shared" si="0"/>
        <v>0</v>
      </c>
      <c r="F13" s="14"/>
      <c r="G13" s="14"/>
      <c r="H13" s="14"/>
      <c r="I13" s="14"/>
      <c r="J13" s="14">
        <f t="shared" si="1"/>
        <v>0</v>
      </c>
      <c r="K13" s="15">
        <f t="shared" si="2"/>
        <v>0</v>
      </c>
    </row>
    <row r="14" spans="1:11" x14ac:dyDescent="0.25">
      <c r="A14" s="12">
        <f t="shared" si="3"/>
        <v>45876</v>
      </c>
      <c r="B14" s="13">
        <f t="shared" si="4"/>
        <v>45876</v>
      </c>
      <c r="C14" s="29">
        <v>0</v>
      </c>
      <c r="D14" s="29">
        <v>0</v>
      </c>
      <c r="E14" s="14">
        <f t="shared" si="0"/>
        <v>0</v>
      </c>
      <c r="F14" s="14"/>
      <c r="G14" s="14"/>
      <c r="H14" s="14"/>
      <c r="I14" s="14"/>
      <c r="J14" s="14">
        <f t="shared" si="1"/>
        <v>0</v>
      </c>
      <c r="K14" s="15">
        <f t="shared" si="2"/>
        <v>0</v>
      </c>
    </row>
    <row r="15" spans="1:11" x14ac:dyDescent="0.25">
      <c r="A15" s="12">
        <f t="shared" si="3"/>
        <v>45877</v>
      </c>
      <c r="B15" s="13">
        <f t="shared" si="4"/>
        <v>45877</v>
      </c>
      <c r="C15" s="29">
        <v>0</v>
      </c>
      <c r="D15" s="29">
        <v>0</v>
      </c>
      <c r="E15" s="14">
        <f t="shared" si="0"/>
        <v>0</v>
      </c>
      <c r="F15" s="14"/>
      <c r="G15" s="14"/>
      <c r="H15" s="14"/>
      <c r="I15" s="14"/>
      <c r="J15" s="14">
        <f t="shared" si="1"/>
        <v>0</v>
      </c>
      <c r="K15" s="15">
        <f t="shared" si="2"/>
        <v>0</v>
      </c>
    </row>
    <row r="16" spans="1:11" x14ac:dyDescent="0.25">
      <c r="A16" s="12">
        <f t="shared" si="3"/>
        <v>45878</v>
      </c>
      <c r="B16" s="13">
        <f t="shared" si="4"/>
        <v>45878</v>
      </c>
      <c r="C16" s="29">
        <v>0.33333333333333331</v>
      </c>
      <c r="D16" s="29">
        <v>0.5</v>
      </c>
      <c r="E16" s="14">
        <f t="shared" si="0"/>
        <v>0.16666666666666669</v>
      </c>
      <c r="F16" s="14"/>
      <c r="G16" s="14"/>
      <c r="H16" s="14"/>
      <c r="I16" s="14"/>
      <c r="J16" s="14">
        <f t="shared" si="1"/>
        <v>0.16666666666666669</v>
      </c>
      <c r="K16" s="15">
        <f t="shared" si="2"/>
        <v>4</v>
      </c>
    </row>
    <row r="17" spans="1:11" x14ac:dyDescent="0.25">
      <c r="A17" s="12">
        <f t="shared" si="3"/>
        <v>45879</v>
      </c>
      <c r="B17" s="13">
        <f t="shared" si="4"/>
        <v>45879</v>
      </c>
      <c r="C17" s="29">
        <v>0</v>
      </c>
      <c r="D17" s="29">
        <v>0</v>
      </c>
      <c r="E17" s="14">
        <f t="shared" si="0"/>
        <v>0</v>
      </c>
      <c r="F17" s="14"/>
      <c r="G17" s="14"/>
      <c r="H17" s="14"/>
      <c r="I17" s="14"/>
      <c r="J17" s="14">
        <f t="shared" si="1"/>
        <v>0</v>
      </c>
      <c r="K17" s="15">
        <f t="shared" si="2"/>
        <v>0</v>
      </c>
    </row>
    <row r="18" spans="1:11" x14ac:dyDescent="0.25">
      <c r="A18" s="12">
        <f t="shared" si="3"/>
        <v>45880</v>
      </c>
      <c r="B18" s="13">
        <f t="shared" si="4"/>
        <v>45880</v>
      </c>
      <c r="C18" s="29">
        <v>0</v>
      </c>
      <c r="D18" s="29">
        <v>0</v>
      </c>
      <c r="E18" s="14">
        <f t="shared" si="0"/>
        <v>0</v>
      </c>
      <c r="F18" s="14"/>
      <c r="G18" s="14"/>
      <c r="H18" s="14"/>
      <c r="I18" s="14"/>
      <c r="J18" s="14">
        <f t="shared" si="1"/>
        <v>0</v>
      </c>
      <c r="K18" s="15">
        <f t="shared" si="2"/>
        <v>0</v>
      </c>
    </row>
    <row r="19" spans="1:11" x14ac:dyDescent="0.25">
      <c r="A19" s="12">
        <f t="shared" si="3"/>
        <v>45881</v>
      </c>
      <c r="B19" s="13">
        <f t="shared" si="4"/>
        <v>45881</v>
      </c>
      <c r="C19" s="29">
        <v>0</v>
      </c>
      <c r="D19" s="29">
        <v>0</v>
      </c>
      <c r="E19" s="14">
        <f t="shared" si="0"/>
        <v>0</v>
      </c>
      <c r="F19" s="14"/>
      <c r="G19" s="14"/>
      <c r="H19" s="14"/>
      <c r="I19" s="14"/>
      <c r="J19" s="14">
        <f t="shared" si="1"/>
        <v>0</v>
      </c>
      <c r="K19" s="15">
        <f t="shared" si="2"/>
        <v>0</v>
      </c>
    </row>
    <row r="20" spans="1:11" x14ac:dyDescent="0.25">
      <c r="A20" s="12">
        <f t="shared" si="3"/>
        <v>45882</v>
      </c>
      <c r="B20" s="13">
        <f t="shared" si="4"/>
        <v>45882</v>
      </c>
      <c r="C20" s="29">
        <v>0</v>
      </c>
      <c r="D20" s="29">
        <v>0</v>
      </c>
      <c r="E20" s="14">
        <f t="shared" si="0"/>
        <v>0</v>
      </c>
      <c r="F20" s="14"/>
      <c r="G20" s="14"/>
      <c r="H20" s="14"/>
      <c r="I20" s="14"/>
      <c r="J20" s="14">
        <f t="shared" si="1"/>
        <v>0</v>
      </c>
      <c r="K20" s="15">
        <f t="shared" si="2"/>
        <v>0</v>
      </c>
    </row>
    <row r="21" spans="1:11" x14ac:dyDescent="0.25">
      <c r="A21" s="12">
        <f t="shared" si="3"/>
        <v>45883</v>
      </c>
      <c r="B21" s="13">
        <f t="shared" si="4"/>
        <v>45883</v>
      </c>
      <c r="C21" s="29">
        <v>0</v>
      </c>
      <c r="D21" s="29">
        <v>0</v>
      </c>
      <c r="E21" s="14">
        <f t="shared" si="0"/>
        <v>0</v>
      </c>
      <c r="F21" s="14"/>
      <c r="G21" s="14"/>
      <c r="H21" s="14"/>
      <c r="I21" s="14"/>
      <c r="J21" s="14">
        <f t="shared" si="1"/>
        <v>0</v>
      </c>
      <c r="K21" s="15">
        <f t="shared" si="2"/>
        <v>0</v>
      </c>
    </row>
    <row r="22" spans="1:11" x14ac:dyDescent="0.25">
      <c r="A22" s="12">
        <f t="shared" si="3"/>
        <v>45884</v>
      </c>
      <c r="B22" s="13">
        <f t="shared" si="4"/>
        <v>45884</v>
      </c>
      <c r="C22" s="29">
        <v>0</v>
      </c>
      <c r="D22" s="29">
        <v>0</v>
      </c>
      <c r="E22" s="14">
        <f t="shared" si="0"/>
        <v>0</v>
      </c>
      <c r="F22" s="14"/>
      <c r="G22" s="14"/>
      <c r="H22" s="14"/>
      <c r="I22" s="14"/>
      <c r="J22" s="14">
        <f t="shared" si="1"/>
        <v>0</v>
      </c>
      <c r="K22" s="15">
        <f t="shared" si="2"/>
        <v>0</v>
      </c>
    </row>
    <row r="23" spans="1:11" x14ac:dyDescent="0.25">
      <c r="A23" s="12">
        <f t="shared" si="3"/>
        <v>45885</v>
      </c>
      <c r="B23" s="13">
        <f t="shared" si="4"/>
        <v>45885</v>
      </c>
      <c r="C23" s="29">
        <v>0</v>
      </c>
      <c r="D23" s="29">
        <v>0</v>
      </c>
      <c r="E23" s="14">
        <f t="shared" si="0"/>
        <v>0</v>
      </c>
      <c r="F23" s="14"/>
      <c r="G23" s="14"/>
      <c r="H23" s="14"/>
      <c r="I23" s="14"/>
      <c r="J23" s="14">
        <f t="shared" si="1"/>
        <v>0</v>
      </c>
      <c r="K23" s="15">
        <f t="shared" si="2"/>
        <v>0</v>
      </c>
    </row>
    <row r="24" spans="1:11" x14ac:dyDescent="0.25">
      <c r="A24" s="12">
        <f t="shared" si="3"/>
        <v>45886</v>
      </c>
      <c r="B24" s="13">
        <f t="shared" si="4"/>
        <v>45886</v>
      </c>
      <c r="C24" s="29">
        <v>0</v>
      </c>
      <c r="D24" s="29">
        <v>0</v>
      </c>
      <c r="E24" s="14">
        <f t="shared" si="0"/>
        <v>0</v>
      </c>
      <c r="F24" s="14"/>
      <c r="G24" s="14"/>
      <c r="H24" s="14"/>
      <c r="I24" s="14"/>
      <c r="J24" s="14">
        <f t="shared" si="1"/>
        <v>0</v>
      </c>
      <c r="K24" s="15">
        <f t="shared" si="2"/>
        <v>0</v>
      </c>
    </row>
    <row r="25" spans="1:11" x14ac:dyDescent="0.25">
      <c r="A25" s="12">
        <f t="shared" si="3"/>
        <v>45887</v>
      </c>
      <c r="B25" s="13">
        <f t="shared" si="4"/>
        <v>45887</v>
      </c>
      <c r="C25" s="29">
        <v>0</v>
      </c>
      <c r="D25" s="29">
        <v>0</v>
      </c>
      <c r="E25" s="14">
        <f t="shared" si="0"/>
        <v>0</v>
      </c>
      <c r="F25" s="14"/>
      <c r="G25" s="14"/>
      <c r="H25" s="14"/>
      <c r="I25" s="14"/>
      <c r="J25" s="14">
        <f t="shared" si="1"/>
        <v>0</v>
      </c>
      <c r="K25" s="15">
        <f t="shared" si="2"/>
        <v>0</v>
      </c>
    </row>
    <row r="26" spans="1:11" x14ac:dyDescent="0.25">
      <c r="A26" s="12">
        <f t="shared" si="3"/>
        <v>45888</v>
      </c>
      <c r="B26" s="13">
        <f t="shared" si="4"/>
        <v>45888</v>
      </c>
      <c r="C26" s="29">
        <v>0</v>
      </c>
      <c r="D26" s="29">
        <v>0</v>
      </c>
      <c r="E26" s="14">
        <f t="shared" si="0"/>
        <v>0</v>
      </c>
      <c r="F26" s="14"/>
      <c r="G26" s="14"/>
      <c r="H26" s="14"/>
      <c r="I26" s="14"/>
      <c r="J26" s="14">
        <f t="shared" si="1"/>
        <v>0</v>
      </c>
      <c r="K26" s="15">
        <f t="shared" si="2"/>
        <v>0</v>
      </c>
    </row>
    <row r="27" spans="1:11" x14ac:dyDescent="0.25">
      <c r="A27" s="12">
        <f t="shared" si="3"/>
        <v>45889</v>
      </c>
      <c r="B27" s="13">
        <f t="shared" si="4"/>
        <v>45889</v>
      </c>
      <c r="C27" s="29">
        <v>0</v>
      </c>
      <c r="D27" s="29">
        <v>0</v>
      </c>
      <c r="E27" s="14">
        <f t="shared" si="0"/>
        <v>0</v>
      </c>
      <c r="F27" s="14"/>
      <c r="G27" s="14"/>
      <c r="H27" s="14"/>
      <c r="I27" s="14"/>
      <c r="J27" s="14">
        <f t="shared" si="1"/>
        <v>0</v>
      </c>
      <c r="K27" s="15">
        <f t="shared" si="2"/>
        <v>0</v>
      </c>
    </row>
    <row r="28" spans="1:11" x14ac:dyDescent="0.25">
      <c r="A28" s="12">
        <f t="shared" si="3"/>
        <v>45890</v>
      </c>
      <c r="B28" s="13">
        <f t="shared" si="4"/>
        <v>45890</v>
      </c>
      <c r="C28" s="29">
        <v>0</v>
      </c>
      <c r="D28" s="29">
        <v>0</v>
      </c>
      <c r="E28" s="14">
        <f t="shared" si="0"/>
        <v>0</v>
      </c>
      <c r="F28" s="14"/>
      <c r="G28" s="14"/>
      <c r="H28" s="14"/>
      <c r="I28" s="14"/>
      <c r="J28" s="14">
        <f t="shared" si="1"/>
        <v>0</v>
      </c>
      <c r="K28" s="15">
        <f t="shared" si="2"/>
        <v>0</v>
      </c>
    </row>
    <row r="29" spans="1:11" x14ac:dyDescent="0.25">
      <c r="A29" s="12">
        <f t="shared" si="3"/>
        <v>45891</v>
      </c>
      <c r="B29" s="13">
        <f t="shared" si="4"/>
        <v>45891</v>
      </c>
      <c r="C29" s="29">
        <v>0</v>
      </c>
      <c r="D29" s="29">
        <v>0</v>
      </c>
      <c r="E29" s="14">
        <f t="shared" si="0"/>
        <v>0</v>
      </c>
      <c r="F29" s="14"/>
      <c r="G29" s="14"/>
      <c r="H29" s="14"/>
      <c r="I29" s="14"/>
      <c r="J29" s="14">
        <f t="shared" si="1"/>
        <v>0</v>
      </c>
      <c r="K29" s="15">
        <f t="shared" si="2"/>
        <v>0</v>
      </c>
    </row>
    <row r="30" spans="1:11" x14ac:dyDescent="0.25">
      <c r="A30" s="12">
        <f t="shared" si="3"/>
        <v>45892</v>
      </c>
      <c r="B30" s="13">
        <f t="shared" si="4"/>
        <v>45892</v>
      </c>
      <c r="C30" s="29">
        <v>0</v>
      </c>
      <c r="D30" s="29">
        <v>0</v>
      </c>
      <c r="E30" s="14">
        <f t="shared" si="0"/>
        <v>0</v>
      </c>
      <c r="F30" s="14"/>
      <c r="G30" s="14"/>
      <c r="H30" s="14"/>
      <c r="I30" s="14"/>
      <c r="J30" s="14">
        <f t="shared" si="1"/>
        <v>0</v>
      </c>
      <c r="K30" s="15">
        <f t="shared" si="2"/>
        <v>0</v>
      </c>
    </row>
    <row r="31" spans="1:11" x14ac:dyDescent="0.25">
      <c r="A31" s="12">
        <f t="shared" si="3"/>
        <v>45893</v>
      </c>
      <c r="B31" s="13">
        <f t="shared" si="4"/>
        <v>45893</v>
      </c>
      <c r="C31" s="29">
        <v>0</v>
      </c>
      <c r="D31" s="29">
        <v>0</v>
      </c>
      <c r="E31" s="14">
        <f t="shared" si="0"/>
        <v>0</v>
      </c>
      <c r="F31" s="14"/>
      <c r="G31" s="14"/>
      <c r="H31" s="14"/>
      <c r="I31" s="14"/>
      <c r="J31" s="14">
        <f t="shared" si="1"/>
        <v>0</v>
      </c>
      <c r="K31" s="15">
        <f t="shared" si="2"/>
        <v>0</v>
      </c>
    </row>
    <row r="32" spans="1:11" x14ac:dyDescent="0.25">
      <c r="A32" s="12">
        <f t="shared" si="3"/>
        <v>45894</v>
      </c>
      <c r="B32" s="13">
        <f t="shared" si="4"/>
        <v>45894</v>
      </c>
      <c r="C32" s="29">
        <v>0</v>
      </c>
      <c r="D32" s="29">
        <v>0</v>
      </c>
      <c r="E32" s="14">
        <f t="shared" si="0"/>
        <v>0</v>
      </c>
      <c r="F32" s="14"/>
      <c r="G32" s="14"/>
      <c r="H32" s="14"/>
      <c r="I32" s="14"/>
      <c r="J32" s="14">
        <f t="shared" si="1"/>
        <v>0</v>
      </c>
      <c r="K32" s="15">
        <f t="shared" si="2"/>
        <v>0</v>
      </c>
    </row>
    <row r="33" spans="1:11" x14ac:dyDescent="0.25">
      <c r="A33" s="12">
        <f t="shared" si="3"/>
        <v>45895</v>
      </c>
      <c r="B33" s="13">
        <f t="shared" si="4"/>
        <v>45895</v>
      </c>
      <c r="C33" s="29">
        <v>0</v>
      </c>
      <c r="D33" s="29">
        <v>0</v>
      </c>
      <c r="E33" s="14">
        <f t="shared" si="0"/>
        <v>0</v>
      </c>
      <c r="F33" s="14"/>
      <c r="G33" s="14"/>
      <c r="H33" s="14"/>
      <c r="I33" s="14"/>
      <c r="J33" s="14">
        <f t="shared" si="1"/>
        <v>0</v>
      </c>
      <c r="K33" s="15">
        <f t="shared" si="2"/>
        <v>0</v>
      </c>
    </row>
    <row r="34" spans="1:11" x14ac:dyDescent="0.25">
      <c r="A34" s="12">
        <f t="shared" si="3"/>
        <v>45896</v>
      </c>
      <c r="B34" s="13">
        <f t="shared" si="4"/>
        <v>45896</v>
      </c>
      <c r="C34" s="29">
        <v>0</v>
      </c>
      <c r="D34" s="29">
        <v>0</v>
      </c>
      <c r="E34" s="14">
        <f t="shared" si="0"/>
        <v>0</v>
      </c>
      <c r="F34" s="14"/>
      <c r="G34" s="14"/>
      <c r="H34" s="14"/>
      <c r="I34" s="14"/>
      <c r="J34" s="14">
        <f t="shared" si="1"/>
        <v>0</v>
      </c>
      <c r="K34" s="15">
        <f t="shared" si="2"/>
        <v>0</v>
      </c>
    </row>
    <row r="35" spans="1:11" x14ac:dyDescent="0.25">
      <c r="A35" s="12">
        <f t="shared" si="3"/>
        <v>45897</v>
      </c>
      <c r="B35" s="13">
        <f t="shared" si="4"/>
        <v>45897</v>
      </c>
      <c r="C35" s="29">
        <v>0</v>
      </c>
      <c r="D35" s="29">
        <v>0</v>
      </c>
      <c r="E35" s="14">
        <f t="shared" si="0"/>
        <v>0</v>
      </c>
      <c r="F35" s="14"/>
      <c r="G35" s="14"/>
      <c r="H35" s="14"/>
      <c r="I35" s="14"/>
      <c r="J35" s="14">
        <f t="shared" si="1"/>
        <v>0</v>
      </c>
      <c r="K35" s="15">
        <f t="shared" si="2"/>
        <v>0</v>
      </c>
    </row>
    <row r="36" spans="1:11" x14ac:dyDescent="0.25">
      <c r="A36" s="12">
        <f t="shared" si="3"/>
        <v>45898</v>
      </c>
      <c r="B36" s="13">
        <f t="shared" si="4"/>
        <v>45898</v>
      </c>
      <c r="C36" s="29">
        <v>0</v>
      </c>
      <c r="D36" s="29">
        <v>0</v>
      </c>
      <c r="E36" s="14">
        <f t="shared" si="0"/>
        <v>0</v>
      </c>
      <c r="F36" s="14"/>
      <c r="G36" s="14"/>
      <c r="H36" s="14"/>
      <c r="I36" s="14"/>
      <c r="J36" s="14">
        <f t="shared" si="1"/>
        <v>0</v>
      </c>
      <c r="K36" s="15">
        <f t="shared" si="2"/>
        <v>0</v>
      </c>
    </row>
    <row r="37" spans="1:11" x14ac:dyDescent="0.25">
      <c r="A37" s="12">
        <f t="shared" si="3"/>
        <v>45899</v>
      </c>
      <c r="B37" s="13">
        <f t="shared" si="4"/>
        <v>45899</v>
      </c>
      <c r="C37" s="29">
        <v>0</v>
      </c>
      <c r="D37" s="29">
        <v>0</v>
      </c>
      <c r="E37" s="14">
        <f t="shared" si="0"/>
        <v>0</v>
      </c>
      <c r="F37" s="14"/>
      <c r="G37" s="14"/>
      <c r="H37" s="14"/>
      <c r="I37" s="14"/>
      <c r="J37" s="14">
        <f t="shared" si="1"/>
        <v>0</v>
      </c>
      <c r="K37" s="15">
        <f t="shared" si="2"/>
        <v>0</v>
      </c>
    </row>
    <row r="38" spans="1:11" x14ac:dyDescent="0.25">
      <c r="A38" s="12">
        <f t="shared" si="3"/>
        <v>45900</v>
      </c>
      <c r="B38" s="13">
        <f t="shared" si="4"/>
        <v>45900</v>
      </c>
      <c r="C38" s="29">
        <v>0</v>
      </c>
      <c r="D38" s="29">
        <v>0</v>
      </c>
      <c r="E38" s="14">
        <f t="shared" si="0"/>
        <v>0</v>
      </c>
      <c r="F38" s="14"/>
      <c r="G38" s="14"/>
      <c r="H38" s="14"/>
      <c r="I38" s="14"/>
      <c r="J38" s="14">
        <f t="shared" si="1"/>
        <v>0</v>
      </c>
      <c r="K38" s="15">
        <f t="shared" si="2"/>
        <v>0</v>
      </c>
    </row>
    <row r="39" spans="1:11" x14ac:dyDescent="0.25">
      <c r="A39" s="11" t="s">
        <v>28</v>
      </c>
      <c r="J39" s="9" t="s">
        <v>20</v>
      </c>
      <c r="K39" s="16">
        <f>SUM(K8:K38)</f>
        <v>20.583333333333336</v>
      </c>
    </row>
    <row r="40" spans="1:11" ht="6.95" customHeight="1" x14ac:dyDescent="0.25"/>
    <row r="41" spans="1:11" x14ac:dyDescent="0.25">
      <c r="A41" s="23" t="s">
        <v>24</v>
      </c>
      <c r="B41" s="23"/>
      <c r="C41" s="23"/>
      <c r="D41" s="23" t="s">
        <v>21</v>
      </c>
      <c r="E41" s="23"/>
      <c r="F41" t="s">
        <v>22</v>
      </c>
      <c r="G41" s="23" t="s">
        <v>23</v>
      </c>
      <c r="H41" s="23"/>
      <c r="I41" s="10" t="s">
        <v>26</v>
      </c>
      <c r="J41" s="23" t="s">
        <v>25</v>
      </c>
      <c r="K41" s="23"/>
    </row>
    <row r="43" spans="1:11" x14ac:dyDescent="0.25">
      <c r="A43" s="24" t="s">
        <v>27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</sheetData>
  <mergeCells count="14">
    <mergeCell ref="A41:C41"/>
    <mergeCell ref="D41:E41"/>
    <mergeCell ref="J41:K41"/>
    <mergeCell ref="G41:H41"/>
    <mergeCell ref="A43:K47"/>
    <mergeCell ref="A1:J1"/>
    <mergeCell ref="F6:G6"/>
    <mergeCell ref="H6:I6"/>
    <mergeCell ref="A2:D2"/>
    <mergeCell ref="E2:H2"/>
    <mergeCell ref="E4:H4"/>
    <mergeCell ref="E3:H3"/>
    <mergeCell ref="A3:D3"/>
    <mergeCell ref="A4:D4"/>
  </mergeCells>
  <conditionalFormatting sqref="A8:B38">
    <cfRule type="expression" dxfId="0" priority="1">
      <formula>WEEKDAY(A8,2)&gt;5</formula>
    </cfRule>
  </conditionalFormatting>
  <dataValidations count="1">
    <dataValidation type="list" allowBlank="1" showInputMessage="1" showErrorMessage="1" error="Eingabe erfolderlich" promptTitle="Eingabe Monat" prompt="Bitte Monat als Dezimalzahl eingeben" sqref="K4" xr:uid="{CE58D950-96DB-4228-ABF3-CD8A1471C17D}">
      <formula1>"1,2,3,4,5,6,7,8,9,10,11,12,"</formula1>
    </dataValidation>
  </dataValidations>
  <pageMargins left="0.7" right="0.7" top="0.78740157499999996" bottom="0.78740157499999996" header="0.3" footer="0.3"/>
  <pageSetup paperSize="9" orientation="portrait" r:id="rId1"/>
  <headerFooter>
    <oddHeader>&amp;C&amp;9
Hochsauerlandkreis, Wirtschaftliche Sozialhilfe, Am Rothaarsteig 1, 59929 Brilon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Schmitz</dc:creator>
  <cp:lastModifiedBy>Hr. Schmitz</cp:lastModifiedBy>
  <dcterms:created xsi:type="dcterms:W3CDTF">2023-04-28T12:41:19Z</dcterms:created>
  <dcterms:modified xsi:type="dcterms:W3CDTF">2025-08-08T11:31:49Z</dcterms:modified>
</cp:coreProperties>
</file>