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r. Schmitz\Downloads\"/>
    </mc:Choice>
  </mc:AlternateContent>
  <xr:revisionPtr revIDLastSave="0" documentId="13_ncr:1_{2A93A1A2-1CFB-4E2A-9A55-B3F11C0CEE10}" xr6:coauthVersionLast="47" xr6:coauthVersionMax="47" xr10:uidLastSave="{00000000-0000-0000-0000-000000000000}"/>
  <bookViews>
    <workbookView xWindow="-120" yWindow="-120" windowWidth="29040" windowHeight="15720" xr2:uid="{2F823D87-6D35-433D-B719-83C52E9485FA}"/>
  </bookViews>
  <sheets>
    <sheet name="Einsatznachweis SB" sheetId="1" r:id="rId1"/>
  </sheets>
  <definedNames>
    <definedName name="_xlnm._FilterDatabase" localSheetId="0" hidden="1">'Einsatznachweis SB'!$C$6:$F$30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F38" i="1" l="1"/>
  <c r="F37" i="1"/>
  <c r="F36" i="1"/>
  <c r="F35" i="1"/>
  <c r="F34" i="1"/>
  <c r="F33" i="1"/>
  <c r="F32" i="1"/>
  <c r="F29" i="1"/>
  <c r="F28" i="1"/>
  <c r="F27" i="1"/>
  <c r="F26" i="1"/>
  <c r="F25" i="1"/>
  <c r="F22" i="1"/>
  <c r="F21" i="1"/>
  <c r="F20" i="1"/>
  <c r="F19" i="1"/>
  <c r="F18" i="1"/>
  <c r="F15" i="1"/>
  <c r="F14" i="1"/>
  <c r="F13" i="1"/>
  <c r="F12" i="1"/>
  <c r="F11" i="1"/>
  <c r="F8" i="1"/>
  <c r="F7" i="1"/>
  <c r="F39" i="1" l="1"/>
</calcChain>
</file>

<file path=xl/sharedStrings.xml><?xml version="1.0" encoding="utf-8"?>
<sst xmlns="http://schemas.openxmlformats.org/spreadsheetml/2006/main" count="16" uniqueCount="16">
  <si>
    <t xml:space="preserve">Anfang </t>
  </si>
  <si>
    <t>Ende</t>
  </si>
  <si>
    <t>Datum</t>
  </si>
  <si>
    <t xml:space="preserve">Name der Schulbegleitung: </t>
  </si>
  <si>
    <r>
      <t>Einsatznachweis Schulbegleitung</t>
    </r>
    <r>
      <rPr>
        <sz val="16"/>
        <color theme="1"/>
        <rFont val="Arial"/>
        <family val="2"/>
      </rPr>
      <t xml:space="preserve"> (Kind)</t>
    </r>
  </si>
  <si>
    <t>Name des Kindes:</t>
  </si>
  <si>
    <t>Summe</t>
  </si>
  <si>
    <t>Stdn._dezimal</t>
  </si>
  <si>
    <t>Jahr</t>
  </si>
  <si>
    <t>Monat</t>
  </si>
  <si>
    <t>Tag</t>
  </si>
  <si>
    <t xml:space="preserve"> Träger: </t>
  </si>
  <si>
    <t xml:space="preserve">Schulbegleiter/in: </t>
  </si>
  <si>
    <t>Schule Unterschrift + Stempel</t>
  </si>
  <si>
    <t>xx xxx</t>
  </si>
  <si>
    <t>yyy 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</si>
</sst>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[$-F800]dddd\,\ mmmm\ dd\,\ yyyy"/>
    <numFmt numFmtId="166" formatCode="dd/mm"/>
    <numFmt numFmtId="167" formatCode="dddd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0" fillId="3" borderId="0" xfId="0" applyFill="1"/>
    <xf numFmtId="2" fontId="0" fillId="0" borderId="0" xfId="0" applyNumberFormat="1" applyFont="1"/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2" fontId="1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/>
    </xf>
    <xf numFmtId="166" fontId="0" fillId="3" borderId="1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4" xfId="0" applyFont="1" applyBorder="1" applyAlignment="1">
      <alignment horizontal="left" wrapText="1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6" xfId="0" applyFont="1" applyBorder="1" applyAlignment="1">
      <alignment horizontal="center" wrapText="1"/>
    </xf>
  </cellXfs>
  <cellStyles count="1">
    <cellStyle name="Standard" xfId="0" builtinId="0"/>
  </cellStyles>
  <dxfs count="2">
    <dxf>
      <fill>
        <patternFill>
          <fgColor theme="0" tint="-0.24994659260841701"/>
          <bgColor theme="0" tint="-0.34998626667073579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1138419</xdr:colOff>
      <xdr:row>0</xdr:row>
      <xdr:rowOff>0</xdr:rowOff>
    </xdr:from>
    <xdr:to>
      <xdr:col>5</xdr:col>
      <xdr:colOff>1592322</xdr:colOff>
      <xdr:row>2</xdr:row>
      <xdr:rowOff>64403</xdr:rowOff>
    </xdr:to>
    <xdr:pic>
      <xdr:nvPicPr>
        <xdr:cNvPr id="2" name="Grafik 0" descr="convida logo groß.tif">
          <a:extLst>
            <a:ext uri="{FF2B5EF4-FFF2-40B4-BE49-F238E27FC236}">
              <a16:creationId xmlns:a16="http://schemas.microsoft.com/office/drawing/2014/main" id="{56E0276D-EBED-F6F3-B034-4495D0A0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4044" y="0"/>
          <a:ext cx="1890591" cy="635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0B41-2F64-4053-87D4-B96C7895F6BD}">
  <dimension ref="B1:F42"/>
  <sheetViews>
    <sheetView tabSelected="1" zoomScale="120" zoomScaleNormal="120" workbookViewId="0">
      <selection activeCell="D33" sqref="D33:E35"/>
    </sheetView>
  </sheetViews>
  <sheetFormatPr baseColWidth="10" defaultRowHeight="14.25" x14ac:dyDescent="0.2"/>
  <cols>
    <col min="1" max="1" width="1.875" customWidth="1"/>
    <col min="2" max="2" width="15.375" customWidth="1"/>
    <col min="3" max="3" width="10.5" style="16" customWidth="1"/>
    <col min="4" max="4" width="22" customWidth="1"/>
    <col min="5" max="5" width="18.875" customWidth="1"/>
    <col min="6" max="6" width="22" style="1" customWidth="1"/>
    <col min="7" max="7" width="1.875" customWidth="1"/>
  </cols>
  <sheetData>
    <row r="1" spans="2:6" ht="20.25" x14ac:dyDescent="0.2">
      <c r="B1" s="9" t="s">
        <v>4</v>
      </c>
      <c r="C1" s="12"/>
      <c r="D1" s="9"/>
    </row>
    <row r="2" spans="2:6" ht="27.95" customHeight="1" x14ac:dyDescent="0.2"/>
    <row r="3" spans="2:6" ht="24.95" customHeight="1" x14ac:dyDescent="0.2">
      <c r="B3" s="30" t="s">
        <v>5</v>
      </c>
      <c r="C3" s="30"/>
      <c r="D3" s="25" t="s">
        <v>14</v>
      </c>
      <c r="E3" s="14" t="s">
        <v>8</v>
      </c>
      <c r="F3" s="27">
        <v>2025</v>
      </c>
    </row>
    <row r="4" spans="2:6" ht="24.95" customHeight="1" x14ac:dyDescent="0.2">
      <c r="B4" s="30" t="s">
        <v>3</v>
      </c>
      <c r="C4" s="30"/>
      <c r="D4" s="26" t="s">
        <v>15</v>
      </c>
      <c r="E4" s="14" t="s">
        <v>9</v>
      </c>
      <c r="F4" s="28">
        <v>8</v>
      </c>
    </row>
    <row r="5" spans="2:6" ht="5.0999999999999996" customHeight="1" x14ac:dyDescent="0.2">
      <c r="B5" s="21"/>
      <c r="C5" s="21"/>
      <c r="D5" s="23"/>
      <c r="E5" s="14"/>
      <c r="F5" s="22"/>
    </row>
    <row r="6" spans="2:6" ht="15" x14ac:dyDescent="0.25">
      <c r="B6" s="2" t="s">
        <v>2</v>
      </c>
      <c r="C6" s="2" t="s">
        <v>10</v>
      </c>
      <c r="D6" s="3" t="s">
        <v>0</v>
      </c>
      <c r="E6" s="3" t="s">
        <v>1</v>
      </c>
      <c r="F6" s="3" t="s">
        <v>7</v>
      </c>
    </row>
    <row r="7" spans="2:6" s="7" customFormat="1" ht="23.45" customHeight="1" x14ac:dyDescent="0.2">
      <c r="B7" s="19">
        <f>DATE($F$3,$F$4,1)</f>
        <v>45870</v>
      </c>
      <c r="C7" s="20">
        <f>DATE($F$3,$F$4,1)</f>
        <v>45870</v>
      </c>
      <c r="D7" s="29"/>
      <c r="E7" s="29"/>
      <c r="F7" s="5">
        <f>(E7-D7)*24</f>
        <v>0</v>
      </c>
    </row>
    <row r="8" spans="2:6" s="7" customFormat="1" ht="23.45" customHeight="1" x14ac:dyDescent="0.2">
      <c r="B8" s="19">
        <f>IF(MONTH(B7+1)=MONTH($B$7),B7+1,"")</f>
        <v>45871</v>
      </c>
      <c r="C8" s="20">
        <f t="shared" ref="C8:C37" si="0">IF(MONTH(C7+1)=MONTH($C$7),C7+1,"")</f>
        <v>45871</v>
      </c>
      <c r="D8" s="29"/>
      <c r="E8" s="29"/>
      <c r="F8" s="5">
        <f>(E8-D8)*24</f>
        <v>0</v>
      </c>
    </row>
    <row r="9" spans="2:6" s="7" customFormat="1" ht="23.45" customHeight="1" x14ac:dyDescent="0.2">
      <c r="B9" s="19">
        <f t="shared" ref="B9:B37" si="1">IF(MONTH(B8+1)=MONTH($B$7),B8+1,"")</f>
        <v>45872</v>
      </c>
      <c r="C9" s="20">
        <f t="shared" si="0"/>
        <v>45872</v>
      </c>
      <c r="D9" s="29"/>
      <c r="E9" s="29"/>
      <c r="F9" s="5"/>
    </row>
    <row r="10" spans="2:6" s="7" customFormat="1" ht="23.45" customHeight="1" x14ac:dyDescent="0.2">
      <c r="B10" s="19">
        <f t="shared" si="1"/>
        <v>45873</v>
      </c>
      <c r="C10" s="20">
        <f t="shared" si="0"/>
        <v>45873</v>
      </c>
      <c r="D10" s="29"/>
      <c r="E10" s="29"/>
      <c r="F10" s="5"/>
    </row>
    <row r="11" spans="2:6" ht="23.45" customHeight="1" x14ac:dyDescent="0.2">
      <c r="B11" s="19">
        <f t="shared" si="1"/>
        <v>45874</v>
      </c>
      <c r="C11" s="20">
        <f t="shared" si="0"/>
        <v>45874</v>
      </c>
      <c r="D11" s="29">
        <v>0.31944444444444448</v>
      </c>
      <c r="E11" s="29">
        <v>0.54166666666666663</v>
      </c>
      <c r="F11" s="5">
        <f t="shared" ref="F11:F15" si="2">(E11-D11)*24</f>
        <v>5.3333333333333321</v>
      </c>
    </row>
    <row r="12" spans="2:6" ht="23.45" customHeight="1" x14ac:dyDescent="0.2">
      <c r="B12" s="19">
        <f t="shared" si="1"/>
        <v>45875</v>
      </c>
      <c r="C12" s="20">
        <f t="shared" si="0"/>
        <v>45875</v>
      </c>
      <c r="D12" s="29">
        <v>0.31944444444444448</v>
      </c>
      <c r="E12" s="29">
        <v>0.43055555555555558</v>
      </c>
      <c r="F12" s="5">
        <f t="shared" si="2"/>
        <v>2.6666666666666665</v>
      </c>
    </row>
    <row r="13" spans="2:6" ht="23.45" customHeight="1" x14ac:dyDescent="0.2">
      <c r="B13" s="19">
        <f t="shared" si="1"/>
        <v>45876</v>
      </c>
      <c r="C13" s="20">
        <f t="shared" si="0"/>
        <v>45876</v>
      </c>
      <c r="D13" s="29"/>
      <c r="E13" s="29"/>
      <c r="F13" s="5">
        <f t="shared" si="2"/>
        <v>0</v>
      </c>
    </row>
    <row r="14" spans="2:6" ht="23.45" customHeight="1" x14ac:dyDescent="0.2">
      <c r="B14" s="19">
        <f t="shared" si="1"/>
        <v>45877</v>
      </c>
      <c r="C14" s="20">
        <f t="shared" si="0"/>
        <v>45877</v>
      </c>
      <c r="D14" s="29"/>
      <c r="E14" s="29"/>
      <c r="F14" s="5">
        <f t="shared" si="2"/>
        <v>0</v>
      </c>
    </row>
    <row r="15" spans="2:6" ht="23.45" customHeight="1" x14ac:dyDescent="0.2">
      <c r="B15" s="19">
        <f t="shared" si="1"/>
        <v>45878</v>
      </c>
      <c r="C15" s="20">
        <f t="shared" si="0"/>
        <v>45878</v>
      </c>
      <c r="D15" s="29"/>
      <c r="E15" s="29"/>
      <c r="F15" s="5">
        <f t="shared" si="2"/>
        <v>0</v>
      </c>
    </row>
    <row r="16" spans="2:6" ht="23.45" customHeight="1" x14ac:dyDescent="0.2">
      <c r="B16" s="19">
        <f t="shared" si="1"/>
        <v>45879</v>
      </c>
      <c r="C16" s="20">
        <f t="shared" si="0"/>
        <v>45879</v>
      </c>
      <c r="D16" s="29"/>
      <c r="E16" s="29"/>
      <c r="F16" s="5"/>
    </row>
    <row r="17" spans="2:6" ht="23.45" customHeight="1" x14ac:dyDescent="0.2">
      <c r="B17" s="19">
        <f t="shared" si="1"/>
        <v>45880</v>
      </c>
      <c r="C17" s="20">
        <f t="shared" si="0"/>
        <v>45880</v>
      </c>
      <c r="D17" s="29"/>
      <c r="E17" s="29"/>
      <c r="F17" s="5"/>
    </row>
    <row r="18" spans="2:6" ht="23.45" customHeight="1" x14ac:dyDescent="0.2">
      <c r="B18" s="19">
        <f t="shared" si="1"/>
        <v>45881</v>
      </c>
      <c r="C18" s="20">
        <f t="shared" si="0"/>
        <v>45881</v>
      </c>
      <c r="D18" s="29"/>
      <c r="E18" s="29"/>
      <c r="F18" s="5">
        <f t="shared" ref="F18:F22" si="3">(E18-D18)*24</f>
        <v>0</v>
      </c>
    </row>
    <row r="19" spans="2:6" ht="23.45" customHeight="1" x14ac:dyDescent="0.2">
      <c r="B19" s="19">
        <f t="shared" si="1"/>
        <v>45882</v>
      </c>
      <c r="C19" s="20">
        <f t="shared" si="0"/>
        <v>45882</v>
      </c>
      <c r="D19" s="29"/>
      <c r="E19" s="29"/>
      <c r="F19" s="5">
        <f t="shared" si="3"/>
        <v>0</v>
      </c>
    </row>
    <row r="20" spans="2:6" ht="23.45" customHeight="1" x14ac:dyDescent="0.2">
      <c r="B20" s="19">
        <f t="shared" si="1"/>
        <v>45883</v>
      </c>
      <c r="C20" s="20">
        <f t="shared" si="0"/>
        <v>45883</v>
      </c>
      <c r="D20" s="29"/>
      <c r="E20" s="29"/>
      <c r="F20" s="5">
        <f t="shared" si="3"/>
        <v>0</v>
      </c>
    </row>
    <row r="21" spans="2:6" ht="23.45" customHeight="1" x14ac:dyDescent="0.2">
      <c r="B21" s="19">
        <f t="shared" si="1"/>
        <v>45884</v>
      </c>
      <c r="C21" s="20">
        <f t="shared" si="0"/>
        <v>45884</v>
      </c>
      <c r="D21" s="29"/>
      <c r="E21" s="29"/>
      <c r="F21" s="5">
        <f t="shared" si="3"/>
        <v>0</v>
      </c>
    </row>
    <row r="22" spans="2:6" ht="23.45" customHeight="1" x14ac:dyDescent="0.2">
      <c r="B22" s="19">
        <f t="shared" si="1"/>
        <v>45885</v>
      </c>
      <c r="C22" s="20">
        <f t="shared" si="0"/>
        <v>45885</v>
      </c>
      <c r="D22" s="29"/>
      <c r="E22" s="29"/>
      <c r="F22" s="5">
        <f t="shared" si="3"/>
        <v>0</v>
      </c>
    </row>
    <row r="23" spans="2:6" ht="23.45" customHeight="1" x14ac:dyDescent="0.2">
      <c r="B23" s="19">
        <f t="shared" si="1"/>
        <v>45886</v>
      </c>
      <c r="C23" s="20">
        <f t="shared" si="0"/>
        <v>45886</v>
      </c>
      <c r="D23" s="29"/>
      <c r="E23" s="29"/>
      <c r="F23" s="5"/>
    </row>
    <row r="24" spans="2:6" ht="23.45" customHeight="1" x14ac:dyDescent="0.2">
      <c r="B24" s="19">
        <f t="shared" si="1"/>
        <v>45887</v>
      </c>
      <c r="C24" s="20">
        <f t="shared" si="0"/>
        <v>45887</v>
      </c>
      <c r="D24" s="29"/>
      <c r="E24" s="29"/>
      <c r="F24" s="5"/>
    </row>
    <row r="25" spans="2:6" ht="23.45" customHeight="1" x14ac:dyDescent="0.2">
      <c r="B25" s="19">
        <f t="shared" si="1"/>
        <v>45888</v>
      </c>
      <c r="C25" s="20">
        <f t="shared" si="0"/>
        <v>45888</v>
      </c>
      <c r="D25" s="29"/>
      <c r="E25" s="29"/>
      <c r="F25" s="5">
        <f t="shared" ref="F25:F29" si="4">(E25-D25)*24</f>
        <v>0</v>
      </c>
    </row>
    <row r="26" spans="2:6" ht="23.45" customHeight="1" x14ac:dyDescent="0.2">
      <c r="B26" s="19">
        <f t="shared" si="1"/>
        <v>45889</v>
      </c>
      <c r="C26" s="20">
        <f t="shared" si="0"/>
        <v>45889</v>
      </c>
      <c r="D26" s="29"/>
      <c r="E26" s="29"/>
      <c r="F26" s="5">
        <f t="shared" si="4"/>
        <v>0</v>
      </c>
    </row>
    <row r="27" spans="2:6" ht="23.45" customHeight="1" x14ac:dyDescent="0.2">
      <c r="B27" s="19">
        <f t="shared" si="1"/>
        <v>45890</v>
      </c>
      <c r="C27" s="20">
        <f t="shared" si="0"/>
        <v>45890</v>
      </c>
      <c r="D27" s="29"/>
      <c r="E27" s="29"/>
      <c r="F27" s="5">
        <f t="shared" si="4"/>
        <v>0</v>
      </c>
    </row>
    <row r="28" spans="2:6" ht="23.45" customHeight="1" x14ac:dyDescent="0.2">
      <c r="B28" s="19">
        <f t="shared" si="1"/>
        <v>45891</v>
      </c>
      <c r="C28" s="20">
        <f t="shared" si="0"/>
        <v>45891</v>
      </c>
      <c r="D28" s="29">
        <v>0.31944444444444448</v>
      </c>
      <c r="E28" s="29">
        <v>0.54166666666666663</v>
      </c>
      <c r="F28" s="5">
        <f t="shared" si="4"/>
        <v>5.3333333333333321</v>
      </c>
    </row>
    <row r="29" spans="2:6" ht="23.45" customHeight="1" x14ac:dyDescent="0.2">
      <c r="B29" s="19">
        <f t="shared" si="1"/>
        <v>45892</v>
      </c>
      <c r="C29" s="20">
        <f t="shared" si="0"/>
        <v>45892</v>
      </c>
      <c r="D29" s="29">
        <v>0.31944444444444448</v>
      </c>
      <c r="E29" s="29">
        <v>0.63888888888888895</v>
      </c>
      <c r="F29" s="5">
        <f t="shared" si="4"/>
        <v>7.6666666666666679</v>
      </c>
    </row>
    <row r="30" spans="2:6" ht="23.45" customHeight="1" x14ac:dyDescent="0.2">
      <c r="B30" s="19">
        <f t="shared" si="1"/>
        <v>45893</v>
      </c>
      <c r="C30" s="20">
        <f t="shared" si="0"/>
        <v>45893</v>
      </c>
      <c r="D30" s="29"/>
      <c r="E30" s="29"/>
      <c r="F30" s="5"/>
    </row>
    <row r="31" spans="2:6" ht="23.45" customHeight="1" x14ac:dyDescent="0.2">
      <c r="B31" s="19">
        <f t="shared" si="1"/>
        <v>45894</v>
      </c>
      <c r="C31" s="20">
        <f t="shared" si="0"/>
        <v>45894</v>
      </c>
      <c r="D31" s="29"/>
      <c r="E31" s="29"/>
      <c r="F31" s="5"/>
    </row>
    <row r="32" spans="2:6" ht="23.45" customHeight="1" x14ac:dyDescent="0.2">
      <c r="B32" s="19">
        <f t="shared" si="1"/>
        <v>45895</v>
      </c>
      <c r="C32" s="20">
        <f t="shared" si="0"/>
        <v>45895</v>
      </c>
      <c r="D32" s="29">
        <v>0.31944444444444448</v>
      </c>
      <c r="E32" s="29">
        <v>0.54166666666666663</v>
      </c>
      <c r="F32" s="5">
        <f t="shared" ref="F32:F36" si="5">(E32-D32)*24</f>
        <v>5.3333333333333321</v>
      </c>
    </row>
    <row r="33" spans="2:6" ht="23.45" customHeight="1" x14ac:dyDescent="0.2">
      <c r="B33" s="19">
        <f t="shared" si="1"/>
        <v>45896</v>
      </c>
      <c r="C33" s="20">
        <f t="shared" si="0"/>
        <v>45896</v>
      </c>
      <c r="D33" s="29"/>
      <c r="E33" s="29"/>
      <c r="F33" s="5">
        <f t="shared" si="5"/>
        <v>0</v>
      </c>
    </row>
    <row r="34" spans="2:6" ht="23.45" customHeight="1" x14ac:dyDescent="0.2">
      <c r="B34" s="19">
        <f t="shared" si="1"/>
        <v>45897</v>
      </c>
      <c r="C34" s="20">
        <f t="shared" si="0"/>
        <v>45897</v>
      </c>
      <c r="D34" s="29"/>
      <c r="E34" s="29"/>
      <c r="F34" s="5">
        <f t="shared" si="5"/>
        <v>0</v>
      </c>
    </row>
    <row r="35" spans="2:6" ht="23.45" customHeight="1" x14ac:dyDescent="0.2">
      <c r="B35" s="19">
        <f t="shared" si="1"/>
        <v>45898</v>
      </c>
      <c r="C35" s="20">
        <f t="shared" si="0"/>
        <v>45898</v>
      </c>
      <c r="D35" s="29"/>
      <c r="E35" s="29"/>
      <c r="F35" s="5">
        <f t="shared" si="5"/>
        <v>0</v>
      </c>
    </row>
    <row r="36" spans="2:6" ht="23.45" customHeight="1" x14ac:dyDescent="0.2">
      <c r="B36" s="19">
        <f t="shared" si="1"/>
        <v>45899</v>
      </c>
      <c r="C36" s="20">
        <f t="shared" si="0"/>
        <v>45899</v>
      </c>
      <c r="D36" s="29"/>
      <c r="E36" s="29"/>
      <c r="F36" s="5">
        <f t="shared" si="5"/>
        <v>0</v>
      </c>
    </row>
    <row r="37" spans="2:6" ht="23.45" customHeight="1" x14ac:dyDescent="0.2">
      <c r="B37" s="19">
        <f t="shared" si="1"/>
        <v>45900</v>
      </c>
      <c r="C37" s="20">
        <f t="shared" si="0"/>
        <v>45900</v>
      </c>
      <c r="D37" s="29"/>
      <c r="E37" s="29"/>
      <c r="F37" s="5">
        <f t="shared" ref="F37" si="6">(E37-D37)*24</f>
        <v>0</v>
      </c>
    </row>
    <row r="38" spans="2:6" ht="23.45" customHeight="1" thickBot="1" x14ac:dyDescent="0.25">
      <c r="B38" s="15"/>
      <c r="C38" s="17"/>
      <c r="D38" s="4"/>
      <c r="E38" s="4"/>
      <c r="F38" s="5">
        <f t="shared" ref="F38" si="7">(E38-D38)*24</f>
        <v>0</v>
      </c>
    </row>
    <row r="39" spans="2:6" ht="21.75" customHeight="1" thickBot="1" x14ac:dyDescent="0.25">
      <c r="E39" s="10" t="s">
        <v>6</v>
      </c>
      <c r="F39" s="11">
        <f>SUM(F7:F38)</f>
        <v>26.333333333333332</v>
      </c>
    </row>
    <row r="40" spans="2:6" ht="5.25" customHeight="1" x14ac:dyDescent="0.2">
      <c r="C40" s="18"/>
      <c r="E40" s="6"/>
      <c r="F40" s="8"/>
    </row>
    <row r="41" spans="2:6" x14ac:dyDescent="0.2">
      <c r="B41" t="s">
        <v>12</v>
      </c>
      <c r="C41" s="13"/>
      <c r="D41" t="s">
        <v>13</v>
      </c>
      <c r="F41" s="8" t="s">
        <v>11</v>
      </c>
    </row>
    <row r="42" spans="2:6" ht="30" customHeight="1" x14ac:dyDescent="0.2">
      <c r="B42" s="31"/>
      <c r="C42" s="32"/>
      <c r="D42" s="33"/>
      <c r="E42" s="33"/>
      <c r="F42" s="24"/>
    </row>
  </sheetData>
  <mergeCells count="4">
    <mergeCell ref="B3:C3"/>
    <mergeCell ref="B4:C4"/>
    <mergeCell ref="B42:C42"/>
    <mergeCell ref="D42:E42"/>
  </mergeCells>
  <conditionalFormatting sqref="B7:F37">
    <cfRule type="expression" dxfId="1" priority="2">
      <formula>"Wochentag(B6;2)&gt;5"</formula>
    </cfRule>
  </conditionalFormatting>
  <conditionalFormatting sqref="B7:C37">
    <cfRule type="expression" dxfId="0" priority="1">
      <formula>WEEKDAY(B7,2)&gt;5</formula>
    </cfRule>
  </conditionalFormatting>
  <dataValidations count="1">
    <dataValidation type="list" showInputMessage="1" showErrorMessage="1" promptTitle="Eingabe Monat (Zahl)" sqref="F4" xr:uid="{E9285EFC-5324-4A31-AE4F-F71A844FBF02}">
      <formula1>"1,2,3,4,5,6,7,8,9,10,11,12,"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Einsatznachweis 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heldt</dc:creator>
  <cp:lastModifiedBy>Hr. Schmitz</cp:lastModifiedBy>
  <cp:lastPrinted>2022-11-13T12:11:42Z</cp:lastPrinted>
  <dcterms:created xsi:type="dcterms:W3CDTF">2022-09-02T05:25:00Z</dcterms:created>
  <dcterms:modified xsi:type="dcterms:W3CDTF">2025-08-08T11:26:15Z</dcterms:modified>
</cp:coreProperties>
</file>